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1" activeTab="0"/>
  </bookViews>
  <sheets>
    <sheet name="РЕСУР ОБСП РБ ПР 9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<sst xmlns="http://schemas.openxmlformats.org/spreadsheetml/2006/main" count="55" uniqueCount="40">
  <si>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ИТОГО</t>
  </si>
  <si>
    <t xml:space="preserve">   Статус   </t>
  </si>
  <si>
    <t>ГРБС</t>
  </si>
  <si>
    <t>ЦСР</t>
  </si>
  <si>
    <t>ВР</t>
  </si>
  <si>
    <t xml:space="preserve">  всего  </t>
  </si>
  <si>
    <t xml:space="preserve">Рз
Пр
</t>
  </si>
  <si>
    <t>ВСЕГО</t>
  </si>
  <si>
    <t>Код бюджетной классификации</t>
  </si>
  <si>
    <t xml:space="preserve">Аболмасовское  сельское поселение </t>
  </si>
  <si>
    <t>Богородицкое сельское поселение</t>
  </si>
  <si>
    <t>Ильинское  сельское поселение</t>
  </si>
  <si>
    <t>Алехинское сельское поселение</t>
  </si>
  <si>
    <t>Краснорябинское сельское поселение</t>
  </si>
  <si>
    <t>Меловское сельское поселение</t>
  </si>
  <si>
    <t>Студёновское сельское поселение</t>
  </si>
  <si>
    <t>Хотимль-Кузменковское сльское поселение</t>
  </si>
  <si>
    <t xml:space="preserve"> </t>
  </si>
  <si>
    <t>Капитальный ремонт объектов водоснабжения и оборудования</t>
  </si>
  <si>
    <t>Капитальный ремонт объектов водоотведения</t>
  </si>
  <si>
    <t>Расходы  на реализацию (тыс.рублей)</t>
  </si>
  <si>
    <t xml:space="preserve">Наименование муниципальнй программы, основного мероприятия </t>
  </si>
  <si>
    <t>Ответственный исполнитель и соисполнители муниципальной программы, подпрограммы, основного мероприятия</t>
  </si>
  <si>
    <t>Финансовый отдел администрации района, Отдел архитектуры, строительства и жилищно-коммунального хозяйства администрации района, администрации сельских поселений (по переданным полномочиям по водоснабжению  населения и водоотведению )</t>
  </si>
  <si>
    <r>
      <t xml:space="preserve">Муниципальная программа </t>
    </r>
    <r>
      <rPr>
        <b/>
        <sz val="12"/>
        <color indexed="18"/>
        <rFont val="Arial"/>
        <family val="2"/>
      </rPr>
      <t>«</t>
    </r>
    <r>
      <rPr>
        <b/>
        <sz val="12"/>
        <color indexed="18"/>
        <rFont val="Times New Roman"/>
        <family val="1"/>
      </rPr>
      <t>Улучшение водоснабжения и водоотведения в сельских населенных пунктах Хотынецкого района в 2022году</t>
    </r>
    <r>
      <rPr>
        <b/>
        <sz val="12"/>
        <color indexed="18"/>
        <rFont val="Arial"/>
        <family val="2"/>
      </rPr>
      <t>»</t>
    </r>
  </si>
  <si>
    <r>
      <t xml:space="preserve">Муниципальная программа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Улучшение водоснабжения и водоотведения в сельских населенных пунктах Хотынецкого района в 2022 году</t>
    </r>
    <r>
      <rPr>
        <sz val="12"/>
        <rFont val="Arial"/>
        <family val="2"/>
      </rPr>
      <t>»</t>
    </r>
  </si>
  <si>
    <t>Приобретение агрегата ЭЦВ6-6,5-125ЛН для водонапорной скважины, расположенной по адресу: Орловская область, Хотынецкий район, с.Богородицкое, ул.Заречная</t>
  </si>
  <si>
    <t>Приложение 1                                                                к постановлению администрации района                   от ___________________ 2022 г. № _______</t>
  </si>
  <si>
    <t>».</t>
  </si>
  <si>
    <t>Приобретение каната, клапана, муфт, флланцев, трубы, втулки для водонапорной скважины, расположенной по адресу: Орловская область, Хотынецкий район, с.Богородицкое, ул.Советская</t>
  </si>
  <si>
    <t>Приобретение трубы, СИП 4 4*16, кронштейна,скрепки, зажимов, авт. вык., реле, наконечника, розетки для водопроводной скважины, расположенной по адресу: Орловская область, Хотынецкий район, с.Горки</t>
  </si>
  <si>
    <t xml:space="preserve">РЕСУРСНОЕ ОБЕСПЕЧЕНИЕ РЕАЛИЗАЦИИ МУНИЦИПАЛЬНОЙ ПРОГРАММЫ ЗА СЧЕТ СРЕДСТВ БЮДЖЕТА РАЙОНА </t>
  </si>
  <si>
    <t>23 0 01 76600</t>
  </si>
  <si>
    <t>008</t>
  </si>
  <si>
    <t>0502</t>
  </si>
  <si>
    <t>Обследование и проведение аварийно-восстановительных работ на водопроводных сетях абонента. АВР 6 часов, согласно калькуляции в д.Большое Юрьево</t>
  </si>
  <si>
    <t xml:space="preserve">Водопровод в д.Большое Юрьево: Обследование и проведение аварийно-восстановительных работ на водопроводных сетях абонента. АВР 6 часов, согласно калькуляции </t>
  </si>
  <si>
    <t>Водопровод в д.Большое Юрьево: Обследование и проведение аварийно-восстановительных работ на водопроводных сетях абонента. АВР 6 часов, согласно калькуляции, материалы, ГСМ</t>
  </si>
  <si>
    <t>Приобретение агрегата ЭЦВ6-6,5-80(ЛН) для водонапорной скважины, расположенной по адресу: Орловская область, Хотынецкий район, д.Булатово-1</t>
  </si>
  <si>
    <t>«Приложение 3 к муниципальной программе «Улучшение водоснабжения и водоотвендения в сельских населенных пунктах Хотынецкого района в 2022 году»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</si>
</sst>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"/>
    <numFmt numFmtId="196" formatCode="0.000000"/>
    <numFmt numFmtId="197" formatCode="0.0000000"/>
  </numFmts>
  <fonts count="5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sz val="11.5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53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9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189" fontId="13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89" fontId="14" fillId="0" borderId="10" xfId="0" applyNumberFormat="1" applyFont="1" applyFill="1" applyBorder="1" applyAlignment="1">
      <alignment horizontal="center" vertical="top"/>
    </xf>
    <xf numFmtId="189" fontId="14" fillId="0" borderId="10" xfId="0" applyNumberFormat="1" applyFont="1" applyBorder="1" applyAlignment="1">
      <alignment horizontal="center" vertical="top"/>
    </xf>
    <xf numFmtId="189" fontId="13" fillId="0" borderId="10" xfId="0" applyNumberFormat="1" applyFont="1" applyFill="1" applyBorder="1" applyAlignment="1">
      <alignment horizontal="center" vertical="top"/>
    </xf>
    <xf numFmtId="189" fontId="8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9" fontId="13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vertical="top" wrapText="1"/>
    </xf>
    <xf numFmtId="189" fontId="52" fillId="0" borderId="10" xfId="0" applyNumberFormat="1" applyFont="1" applyBorder="1" applyAlignment="1">
      <alignment horizontal="center" vertical="top"/>
    </xf>
    <xf numFmtId="194" fontId="13" fillId="0" borderId="10" xfId="0" applyNumberFormat="1" applyFont="1" applyFill="1" applyBorder="1" applyAlignment="1">
      <alignment horizontal="center" vertical="top"/>
    </xf>
    <xf numFmtId="189" fontId="2" fillId="0" borderId="10" xfId="0" applyNumberFormat="1" applyFont="1" applyFill="1" applyBorder="1" applyAlignment="1">
      <alignment horizontal="center" vertical="top"/>
    </xf>
    <xf numFmtId="18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94" fontId="13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B1">
      <selection activeCell="M7" sqref="M7"/>
    </sheetView>
  </sheetViews>
  <sheetFormatPr defaultColWidth="9.140625" defaultRowHeight="12.75"/>
  <cols>
    <col min="1" max="1" width="22.28125" style="0" customWidth="1"/>
    <col min="2" max="2" width="38.28125" style="0" customWidth="1"/>
    <col min="3" max="3" width="22.57421875" style="0" customWidth="1"/>
    <col min="4" max="4" width="6.7109375" style="0" customWidth="1"/>
    <col min="5" max="5" width="6.57421875" style="0" customWidth="1"/>
    <col min="6" max="6" width="7.57421875" style="0" customWidth="1"/>
    <col min="7" max="7" width="5.8515625" style="0" customWidth="1"/>
    <col min="8" max="8" width="14.28125" style="0" customWidth="1"/>
    <col min="9" max="9" width="14.7109375" style="0" customWidth="1"/>
    <col min="10" max="10" width="11.421875" style="0" bestFit="1" customWidth="1"/>
    <col min="11" max="11" width="11.57421875" style="0" bestFit="1" customWidth="1"/>
    <col min="12" max="12" width="11.00390625" style="0" bestFit="1" customWidth="1"/>
    <col min="14" max="14" width="9.28125" style="0" bestFit="1" customWidth="1"/>
    <col min="15" max="15" width="11.00390625" style="0" bestFit="1" customWidth="1"/>
  </cols>
  <sheetData>
    <row r="1" spans="4:9" ht="12.75" customHeight="1">
      <c r="D1" s="34" t="s">
        <v>27</v>
      </c>
      <c r="E1" s="34"/>
      <c r="F1" s="34"/>
      <c r="G1" s="34"/>
      <c r="H1" s="34"/>
      <c r="I1" s="34"/>
    </row>
    <row r="2" spans="4:9" ht="12.75" customHeight="1">
      <c r="D2" s="34"/>
      <c r="E2" s="34"/>
      <c r="F2" s="34"/>
      <c r="G2" s="34"/>
      <c r="H2" s="34"/>
      <c r="I2" s="34"/>
    </row>
    <row r="3" spans="4:9" ht="12.75" customHeight="1">
      <c r="D3" s="34"/>
      <c r="E3" s="34"/>
      <c r="F3" s="34"/>
      <c r="G3" s="34"/>
      <c r="H3" s="34"/>
      <c r="I3" s="34"/>
    </row>
    <row r="4" spans="4:9" ht="1.5" customHeight="1">
      <c r="D4" s="34"/>
      <c r="E4" s="34"/>
      <c r="F4" s="34"/>
      <c r="G4" s="34"/>
      <c r="H4" s="34"/>
      <c r="I4" s="34"/>
    </row>
    <row r="5" spans="4:9" ht="15.75" customHeight="1" hidden="1">
      <c r="D5" s="34"/>
      <c r="E5" s="34"/>
      <c r="F5" s="34"/>
      <c r="G5" s="34"/>
      <c r="H5" s="34"/>
      <c r="I5" s="34"/>
    </row>
    <row r="6" spans="4:9" ht="32.25" customHeight="1">
      <c r="D6" s="34"/>
      <c r="E6" s="34"/>
      <c r="F6" s="34"/>
      <c r="G6" s="34"/>
      <c r="H6" s="34"/>
      <c r="I6" s="34"/>
    </row>
    <row r="7" spans="4:9" ht="97.5" customHeight="1">
      <c r="D7" s="34" t="s">
        <v>39</v>
      </c>
      <c r="E7" s="34"/>
      <c r="F7" s="34"/>
      <c r="G7" s="34"/>
      <c r="H7" s="34"/>
      <c r="I7" s="34"/>
    </row>
    <row r="8" spans="1:9" ht="17.25" customHeight="1">
      <c r="A8" s="37" t="s">
        <v>31</v>
      </c>
      <c r="B8" s="37"/>
      <c r="C8" s="37"/>
      <c r="D8" s="37"/>
      <c r="E8" s="37"/>
      <c r="F8" s="37"/>
      <c r="G8" s="37"/>
      <c r="H8" s="37"/>
      <c r="I8" s="37"/>
    </row>
    <row r="9" ht="12.75" customHeight="1">
      <c r="I9" s="4"/>
    </row>
    <row r="11" spans="1:9" ht="12.75" customHeight="1">
      <c r="A11" s="35" t="s">
        <v>1</v>
      </c>
      <c r="B11" s="41" t="s">
        <v>21</v>
      </c>
      <c r="C11" s="41" t="s">
        <v>22</v>
      </c>
      <c r="D11" s="41" t="s">
        <v>8</v>
      </c>
      <c r="E11" s="41"/>
      <c r="F11" s="41"/>
      <c r="G11" s="41"/>
      <c r="H11" s="41" t="s">
        <v>20</v>
      </c>
      <c r="I11" s="41"/>
    </row>
    <row r="12" spans="1:9" ht="12.75" customHeight="1">
      <c r="A12" s="42"/>
      <c r="B12" s="41"/>
      <c r="C12" s="41"/>
      <c r="D12" s="41"/>
      <c r="E12" s="41"/>
      <c r="F12" s="41"/>
      <c r="G12" s="41"/>
      <c r="H12" s="41"/>
      <c r="I12" s="41"/>
    </row>
    <row r="13" spans="1:9" ht="12.75" customHeight="1">
      <c r="A13" s="42"/>
      <c r="B13" s="41"/>
      <c r="C13" s="41"/>
      <c r="D13" s="41"/>
      <c r="E13" s="41"/>
      <c r="F13" s="41"/>
      <c r="G13" s="41"/>
      <c r="H13" s="41"/>
      <c r="I13" s="41"/>
    </row>
    <row r="14" spans="1:9" ht="12.75" customHeight="1">
      <c r="A14" s="42"/>
      <c r="B14" s="41"/>
      <c r="C14" s="41"/>
      <c r="D14" s="35" t="s">
        <v>2</v>
      </c>
      <c r="E14" s="35" t="s">
        <v>6</v>
      </c>
      <c r="F14" s="35" t="s">
        <v>3</v>
      </c>
      <c r="G14" s="35" t="s">
        <v>4</v>
      </c>
      <c r="H14" s="38" t="s">
        <v>5</v>
      </c>
      <c r="I14" s="38">
        <v>2022</v>
      </c>
    </row>
    <row r="15" spans="1:9" ht="42.75" customHeight="1">
      <c r="A15" s="36"/>
      <c r="B15" s="41"/>
      <c r="C15" s="41"/>
      <c r="D15" s="36"/>
      <c r="E15" s="36"/>
      <c r="F15" s="36"/>
      <c r="G15" s="36"/>
      <c r="H15" s="39"/>
      <c r="I15" s="39"/>
    </row>
    <row r="16" spans="1:9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8"/>
      <c r="B17" s="3"/>
      <c r="C17" s="5" t="s">
        <v>7</v>
      </c>
      <c r="D17" s="5"/>
      <c r="E17" s="5"/>
      <c r="F17" s="5"/>
      <c r="G17" s="5"/>
      <c r="H17" s="18">
        <f>H19+H21+H27+H32+H35+H37+H39+H41</f>
        <v>730</v>
      </c>
      <c r="I17" s="18">
        <f>I19+I21+I27+I32+I35+I37+I39+I41</f>
        <v>730</v>
      </c>
    </row>
    <row r="18" spans="1:9" ht="156" customHeight="1">
      <c r="A18" s="40" t="s">
        <v>24</v>
      </c>
      <c r="B18" s="24" t="s">
        <v>25</v>
      </c>
      <c r="C18" s="3" t="s">
        <v>23</v>
      </c>
      <c r="D18" s="29" t="s">
        <v>33</v>
      </c>
      <c r="E18" s="29" t="s">
        <v>34</v>
      </c>
      <c r="F18" s="31" t="s">
        <v>32</v>
      </c>
      <c r="G18" s="30">
        <v>540</v>
      </c>
      <c r="H18" s="27"/>
      <c r="I18" s="28"/>
    </row>
    <row r="19" spans="1:11" ht="22.5" customHeight="1">
      <c r="A19" s="40"/>
      <c r="B19" s="10" t="s">
        <v>9</v>
      </c>
      <c r="C19" s="14" t="s">
        <v>0</v>
      </c>
      <c r="D19" s="1"/>
      <c r="E19" s="1"/>
      <c r="F19" s="1"/>
      <c r="G19" s="1"/>
      <c r="H19" s="15">
        <f>H20</f>
        <v>55</v>
      </c>
      <c r="I19" s="15">
        <f>I20</f>
        <v>55</v>
      </c>
      <c r="K19" s="9"/>
    </row>
    <row r="20" spans="1:12" ht="33" customHeight="1">
      <c r="A20" s="40"/>
      <c r="B20" s="12" t="s">
        <v>18</v>
      </c>
      <c r="C20" s="1"/>
      <c r="D20" s="1"/>
      <c r="E20" s="1"/>
      <c r="F20" s="1"/>
      <c r="G20" s="1"/>
      <c r="H20" s="17">
        <v>55</v>
      </c>
      <c r="I20" s="17">
        <v>55</v>
      </c>
      <c r="J20" s="9"/>
      <c r="L20" s="9"/>
    </row>
    <row r="21" spans="1:9" ht="23.25" customHeight="1">
      <c r="A21" s="40"/>
      <c r="B21" s="10" t="s">
        <v>12</v>
      </c>
      <c r="C21" s="14" t="s">
        <v>0</v>
      </c>
      <c r="D21" s="1"/>
      <c r="E21" s="1"/>
      <c r="F21" s="1"/>
      <c r="G21" s="1"/>
      <c r="H21" s="15">
        <v>150</v>
      </c>
      <c r="I21" s="15">
        <v>150</v>
      </c>
    </row>
    <row r="22" spans="1:9" ht="36.75" customHeight="1">
      <c r="A22" s="40"/>
      <c r="B22" s="12" t="s">
        <v>18</v>
      </c>
      <c r="C22" s="1"/>
      <c r="D22" s="1"/>
      <c r="E22" s="1"/>
      <c r="F22" s="1"/>
      <c r="G22" s="1"/>
      <c r="H22" s="26">
        <v>38.55324</v>
      </c>
      <c r="I22" s="32">
        <v>38.55324</v>
      </c>
    </row>
    <row r="23" spans="1:9" ht="82.5" customHeight="1">
      <c r="A23" s="40"/>
      <c r="B23" s="12" t="s">
        <v>36</v>
      </c>
      <c r="C23" s="1"/>
      <c r="D23" s="1"/>
      <c r="E23" s="1"/>
      <c r="F23" s="1"/>
      <c r="G23" s="1"/>
      <c r="H23" s="26">
        <v>34.42422</v>
      </c>
      <c r="I23" s="32">
        <v>34.42422</v>
      </c>
    </row>
    <row r="24" spans="1:9" ht="94.5" customHeight="1">
      <c r="A24" s="40"/>
      <c r="B24" s="12" t="s">
        <v>37</v>
      </c>
      <c r="C24" s="1"/>
      <c r="D24" s="1"/>
      <c r="E24" s="1"/>
      <c r="F24" s="1"/>
      <c r="G24" s="1"/>
      <c r="H24" s="26">
        <v>48.5478</v>
      </c>
      <c r="I24" s="32">
        <v>48.5478</v>
      </c>
    </row>
    <row r="25" spans="1:9" ht="78.75" customHeight="1">
      <c r="A25" s="40"/>
      <c r="B25" s="12" t="s">
        <v>35</v>
      </c>
      <c r="C25" s="1"/>
      <c r="D25" s="1"/>
      <c r="E25" s="1"/>
      <c r="F25" s="1"/>
      <c r="G25" s="1"/>
      <c r="H25" s="26">
        <v>11.47474</v>
      </c>
      <c r="I25" s="32">
        <v>11.47474</v>
      </c>
    </row>
    <row r="26" spans="1:9" ht="33" customHeight="1">
      <c r="A26" s="40"/>
      <c r="B26" s="12" t="s">
        <v>19</v>
      </c>
      <c r="C26" s="1"/>
      <c r="D26" s="1"/>
      <c r="E26" s="1"/>
      <c r="F26" s="1"/>
      <c r="G26" s="1"/>
      <c r="H26" s="17">
        <v>17</v>
      </c>
      <c r="I26" s="13">
        <v>17</v>
      </c>
    </row>
    <row r="27" spans="1:9" ht="26.25" customHeight="1">
      <c r="A27" s="40"/>
      <c r="B27" s="10" t="s">
        <v>10</v>
      </c>
      <c r="C27" s="14" t="s">
        <v>0</v>
      </c>
      <c r="D27" s="1"/>
      <c r="E27" s="1"/>
      <c r="F27" s="1"/>
      <c r="G27" s="1"/>
      <c r="H27" s="15">
        <f>H28+H29+H30+H31</f>
        <v>165</v>
      </c>
      <c r="I27" s="15">
        <f>I28+I29+I30+I31</f>
        <v>165</v>
      </c>
    </row>
    <row r="28" spans="1:12" ht="33.75" customHeight="1">
      <c r="A28" s="40"/>
      <c r="B28" s="12" t="s">
        <v>18</v>
      </c>
      <c r="C28" s="1"/>
      <c r="D28" s="1"/>
      <c r="E28" s="1"/>
      <c r="F28" s="1"/>
      <c r="G28" s="1"/>
      <c r="H28" s="26">
        <v>80.98038</v>
      </c>
      <c r="I28" s="26">
        <v>80.98038</v>
      </c>
      <c r="K28" s="7"/>
      <c r="L28" s="7"/>
    </row>
    <row r="29" spans="1:12" ht="96" customHeight="1">
      <c r="A29" s="40"/>
      <c r="B29" s="12" t="s">
        <v>29</v>
      </c>
      <c r="C29" s="1"/>
      <c r="D29" s="1"/>
      <c r="E29" s="1"/>
      <c r="F29" s="1"/>
      <c r="G29" s="1"/>
      <c r="H29" s="26">
        <v>34.39566</v>
      </c>
      <c r="I29" s="26">
        <v>34.39566</v>
      </c>
      <c r="K29" s="7"/>
      <c r="L29" s="7"/>
    </row>
    <row r="30" spans="1:13" ht="96.75" customHeight="1">
      <c r="A30" s="40"/>
      <c r="B30" s="12" t="s">
        <v>30</v>
      </c>
      <c r="C30" s="1"/>
      <c r="D30" s="1"/>
      <c r="E30" s="1"/>
      <c r="F30" s="1"/>
      <c r="G30" s="1"/>
      <c r="H30" s="26">
        <v>8.72396</v>
      </c>
      <c r="I30" s="26">
        <v>8.72396</v>
      </c>
      <c r="L30" s="7"/>
      <c r="M30" s="7"/>
    </row>
    <row r="31" spans="1:12" ht="78.75" customHeight="1">
      <c r="A31" s="40"/>
      <c r="B31" s="12" t="s">
        <v>26</v>
      </c>
      <c r="C31" s="1"/>
      <c r="D31" s="1"/>
      <c r="E31" s="1"/>
      <c r="F31" s="1"/>
      <c r="G31" s="1"/>
      <c r="H31" s="17">
        <v>40.9</v>
      </c>
      <c r="I31" s="17">
        <v>40.9</v>
      </c>
      <c r="L31" s="7"/>
    </row>
    <row r="32" spans="1:9" ht="21.75" customHeight="1">
      <c r="A32" s="40"/>
      <c r="B32" s="10" t="s">
        <v>11</v>
      </c>
      <c r="C32" s="14" t="s">
        <v>0</v>
      </c>
      <c r="D32" s="1"/>
      <c r="E32" s="1"/>
      <c r="F32" s="1"/>
      <c r="G32" s="1"/>
      <c r="H32" s="15">
        <v>110</v>
      </c>
      <c r="I32" s="15">
        <v>110</v>
      </c>
    </row>
    <row r="33" spans="1:9" ht="32.25" customHeight="1">
      <c r="A33" s="40"/>
      <c r="B33" s="12" t="s">
        <v>18</v>
      </c>
      <c r="C33" s="1"/>
      <c r="D33" s="1"/>
      <c r="E33" s="1"/>
      <c r="F33" s="1"/>
      <c r="G33" s="1"/>
      <c r="H33" s="17">
        <v>62.2</v>
      </c>
      <c r="I33" s="17">
        <v>62.2</v>
      </c>
    </row>
    <row r="34" spans="1:10" ht="81.75" customHeight="1">
      <c r="A34" s="40"/>
      <c r="B34" s="12" t="s">
        <v>38</v>
      </c>
      <c r="C34" s="1"/>
      <c r="D34" s="1"/>
      <c r="E34" s="1"/>
      <c r="F34" s="1"/>
      <c r="G34" s="1"/>
      <c r="H34" s="17">
        <v>47.8</v>
      </c>
      <c r="I34" s="17">
        <v>47.8</v>
      </c>
      <c r="J34" s="33"/>
    </row>
    <row r="35" spans="1:9" ht="35.25" customHeight="1">
      <c r="A35" s="40"/>
      <c r="B35" s="11" t="s">
        <v>13</v>
      </c>
      <c r="C35" s="14" t="s">
        <v>0</v>
      </c>
      <c r="D35" s="1"/>
      <c r="E35" s="1"/>
      <c r="F35" s="1"/>
      <c r="G35" s="1"/>
      <c r="H35" s="16">
        <f>H36</f>
        <v>45</v>
      </c>
      <c r="I35" s="16">
        <f>I36</f>
        <v>45</v>
      </c>
    </row>
    <row r="36" spans="1:9" ht="38.25" customHeight="1">
      <c r="A36" s="40"/>
      <c r="B36" s="6" t="s">
        <v>18</v>
      </c>
      <c r="C36" s="1"/>
      <c r="D36" s="1"/>
      <c r="E36" s="1"/>
      <c r="F36" s="1"/>
      <c r="G36" s="1"/>
      <c r="H36" s="13">
        <v>45</v>
      </c>
      <c r="I36" s="13">
        <v>45</v>
      </c>
    </row>
    <row r="37" spans="1:9" ht="21.75" customHeight="1">
      <c r="A37" s="40"/>
      <c r="B37" s="2" t="s">
        <v>14</v>
      </c>
      <c r="C37" s="14" t="s">
        <v>0</v>
      </c>
      <c r="D37" s="1"/>
      <c r="E37" s="1"/>
      <c r="F37" s="1"/>
      <c r="G37" s="1"/>
      <c r="H37" s="16">
        <f>H38</f>
        <v>45</v>
      </c>
      <c r="I37" s="16">
        <f>I38</f>
        <v>45</v>
      </c>
    </row>
    <row r="38" spans="1:9" ht="35.25" customHeight="1">
      <c r="A38" s="40"/>
      <c r="B38" s="6" t="s">
        <v>18</v>
      </c>
      <c r="C38" s="1"/>
      <c r="D38" s="1"/>
      <c r="E38" s="1"/>
      <c r="F38" s="1"/>
      <c r="G38" s="1"/>
      <c r="H38" s="13">
        <v>45</v>
      </c>
      <c r="I38" s="13">
        <v>45</v>
      </c>
    </row>
    <row r="39" spans="1:9" ht="20.25" customHeight="1">
      <c r="A39" s="40"/>
      <c r="B39" s="2" t="s">
        <v>15</v>
      </c>
      <c r="C39" s="14" t="s">
        <v>0</v>
      </c>
      <c r="D39" s="1"/>
      <c r="E39" s="1"/>
      <c r="F39" s="1"/>
      <c r="G39" s="1"/>
      <c r="H39" s="16">
        <f>H40</f>
        <v>85</v>
      </c>
      <c r="I39" s="16">
        <f>I40</f>
        <v>85</v>
      </c>
    </row>
    <row r="40" spans="1:9" ht="34.5" customHeight="1">
      <c r="A40" s="40"/>
      <c r="B40" s="6" t="s">
        <v>18</v>
      </c>
      <c r="C40" s="1"/>
      <c r="D40" s="1"/>
      <c r="E40" s="1"/>
      <c r="F40" s="1"/>
      <c r="G40" s="1"/>
      <c r="H40" s="13">
        <v>85</v>
      </c>
      <c r="I40" s="13">
        <v>85</v>
      </c>
    </row>
    <row r="41" spans="1:9" ht="31.5">
      <c r="A41" s="40"/>
      <c r="B41" s="11" t="s">
        <v>16</v>
      </c>
      <c r="C41" s="14" t="s">
        <v>0</v>
      </c>
      <c r="D41" s="1"/>
      <c r="E41" s="1"/>
      <c r="F41" s="1"/>
      <c r="G41" s="1"/>
      <c r="H41" s="16">
        <f>H42+H43</f>
        <v>75</v>
      </c>
      <c r="I41" s="16">
        <f>I42+I43</f>
        <v>75</v>
      </c>
    </row>
    <row r="42" spans="1:9" ht="31.5">
      <c r="A42" s="40"/>
      <c r="B42" s="19" t="s">
        <v>18</v>
      </c>
      <c r="C42" s="14"/>
      <c r="D42" s="1"/>
      <c r="E42" s="1"/>
      <c r="F42" s="1"/>
      <c r="G42" s="1"/>
      <c r="H42" s="25">
        <v>45</v>
      </c>
      <c r="I42" s="25">
        <v>45</v>
      </c>
    </row>
    <row r="43" spans="1:9" ht="34.5" customHeight="1">
      <c r="A43" s="40"/>
      <c r="B43" s="6" t="s">
        <v>19</v>
      </c>
      <c r="C43" s="1"/>
      <c r="D43" s="1"/>
      <c r="E43" s="1"/>
      <c r="F43" s="1"/>
      <c r="G43" s="1"/>
      <c r="H43" s="13">
        <v>30</v>
      </c>
      <c r="I43" s="13">
        <v>30</v>
      </c>
    </row>
    <row r="44" spans="1:9" ht="53.25" customHeight="1">
      <c r="A44" s="20"/>
      <c r="B44" s="21"/>
      <c r="C44" s="22"/>
      <c r="D44" s="22"/>
      <c r="E44" s="22"/>
      <c r="F44" s="22"/>
      <c r="G44" s="22"/>
      <c r="H44" s="23"/>
      <c r="I44" s="23" t="s">
        <v>28</v>
      </c>
    </row>
    <row r="45" ht="12.75">
      <c r="H45" t="s">
        <v>17</v>
      </c>
    </row>
  </sheetData>
  <sheetProtection/>
  <mergeCells count="15">
    <mergeCell ref="D7:I7"/>
    <mergeCell ref="D11:G13"/>
    <mergeCell ref="D14:D15"/>
    <mergeCell ref="E14:E15"/>
    <mergeCell ref="F14:F15"/>
    <mergeCell ref="D1:I6"/>
    <mergeCell ref="G14:G15"/>
    <mergeCell ref="A8:I8"/>
    <mergeCell ref="H14:H15"/>
    <mergeCell ref="I14:I15"/>
    <mergeCell ref="A18:A43"/>
    <mergeCell ref="H11:I13"/>
    <mergeCell ref="A11:A15"/>
    <mergeCell ref="B11:B15"/>
    <mergeCell ref="C11:C15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2022-07-08T07:03:59Z</cp:lastPrinted>
  <dcterms:created xsi:type="dcterms:W3CDTF">1996-10-08T23:32:33Z</dcterms:created>
  <dcterms:modified xsi:type="dcterms:W3CDTF">2022-07-08T07:04:32Z</dcterms:modified>
  <cp:category/>
  <cp:version/>
  <cp:contentType/>
  <cp:contentStatus/>
</cp:coreProperties>
</file>